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feliams\Documents\CUENTA 2023\"/>
    </mc:Choice>
  </mc:AlternateContent>
  <xr:revisionPtr revIDLastSave="0" documentId="8_{4217C0C2-E1E6-45B7-BF04-79C7E1C09EF9}" xr6:coauthVersionLast="47" xr6:coauthVersionMax="47" xr10:uidLastSave="{00000000-0000-0000-0000-000000000000}"/>
  <bookViews>
    <workbookView xWindow="-120" yWindow="-120" windowWidth="20730" windowHeight="11160" xr2:uid="{80664A31-27EA-4599-82B3-B78B2E8C6B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E8" i="1"/>
  <c r="G8" i="1"/>
  <c r="I11" i="1"/>
  <c r="D7" i="1"/>
  <c r="C7" i="1"/>
  <c r="G7" i="1"/>
  <c r="D6" i="1"/>
  <c r="C6" i="1"/>
  <c r="G6" i="1"/>
</calcChain>
</file>

<file path=xl/sharedStrings.xml><?xml version="1.0" encoding="utf-8"?>
<sst xmlns="http://schemas.openxmlformats.org/spreadsheetml/2006/main" count="19" uniqueCount="16">
  <si>
    <t>MICHOACAN</t>
  </si>
  <si>
    <t>COMISION ESTATAL DEL AGUA Y GESTION DE CUENCAS</t>
  </si>
  <si>
    <t>01 ENERO AL 31 DE DICIEMBRE DEL 2023</t>
  </si>
  <si>
    <t>DESTINIO DE LOS RECURSOS</t>
  </si>
  <si>
    <t>EJERCICIO</t>
  </si>
  <si>
    <t>REINTEGRO</t>
  </si>
  <si>
    <t>FISE</t>
  </si>
  <si>
    <t>FAFEF</t>
  </si>
  <si>
    <t>PROAGUA</t>
  </si>
  <si>
    <t>RECURSOS DE INVERSIÓN PÚBLICA</t>
  </si>
  <si>
    <t>DEVENGADO</t>
  </si>
  <si>
    <t>PAGADO</t>
  </si>
  <si>
    <t>FNP</t>
  </si>
  <si>
    <t>ADA</t>
  </si>
  <si>
    <t>INICIAL</t>
  </si>
  <si>
    <t>PROGRAMA / 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</si>
</sst>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.5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4" fontId="2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2" fillId="0" borderId="1" xfId="0" applyNumberFormat="1" applyFont="1" applyBorder="1"/>
    <xf numFmtId="44" fontId="2" fillId="0" borderId="1" xfId="1" applyFont="1" applyBorder="1"/>
    <xf numFmtId="0" fontId="3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6EA7-0ACE-4886-A8D6-D7E01FF5A510}">
  <dimension ref="A1:I11"/>
  <sheetViews>
    <sheetView tabSelected="1" workbookViewId="0">
      <selection activeCell="B13" sqref="B13"/>
    </sheetView>
  </sheetViews>
  <sheetFormatPr baseColWidth="10" defaultRowHeight="13.5" x14ac:dyDescent="0.25"/>
  <cols>
    <col min="1" max="1" width="14.5703125" style="2" customWidth="1"/>
    <col min="2" max="2" width="29.140625" style="2" customWidth="1"/>
    <col min="3" max="4" width="16.28515625" style="2" bestFit="1" customWidth="1"/>
    <col min="5" max="5" width="14.140625" style="2" bestFit="1" customWidth="1"/>
    <col min="6" max="6" width="11.42578125" style="2"/>
    <col min="7" max="7" width="16.28515625" style="3" bestFit="1" customWidth="1"/>
    <col min="8" max="8" width="11.42578125" style="2"/>
    <col min="9" max="9" width="14.140625" style="3" bestFit="1" customWidth="1"/>
    <col min="10" max="16384" width="11.42578125" style="2"/>
  </cols>
  <sheetData>
    <row r="1" spans="1:9" ht="23.25" customHeight="1" x14ac:dyDescent="0.25">
      <c r="A1" s="1" t="s">
        <v>0</v>
      </c>
      <c r="B1" s="1"/>
      <c r="C1" s="1"/>
      <c r="D1" s="1"/>
      <c r="E1" s="1"/>
    </row>
    <row r="2" spans="1:9" ht="23.25" customHeight="1" x14ac:dyDescent="0.25">
      <c r="A2" s="1" t="s">
        <v>1</v>
      </c>
      <c r="B2" s="1"/>
      <c r="C2" s="1"/>
      <c r="D2" s="1"/>
      <c r="E2" s="1"/>
    </row>
    <row r="3" spans="1:9" ht="30.75" customHeight="1" x14ac:dyDescent="0.25">
      <c r="A3" s="1" t="s">
        <v>2</v>
      </c>
      <c r="B3" s="1"/>
      <c r="C3" s="1"/>
      <c r="D3" s="1"/>
      <c r="E3" s="1"/>
    </row>
    <row r="4" spans="1:9" x14ac:dyDescent="0.25">
      <c r="A4" s="8" t="s">
        <v>15</v>
      </c>
      <c r="B4" s="4" t="s">
        <v>3</v>
      </c>
      <c r="C4" s="4" t="s">
        <v>4</v>
      </c>
      <c r="D4" s="4"/>
      <c r="E4" s="4" t="s">
        <v>5</v>
      </c>
    </row>
    <row r="5" spans="1:9" x14ac:dyDescent="0.25">
      <c r="A5" s="8"/>
      <c r="B5" s="4"/>
      <c r="C5" s="5" t="s">
        <v>10</v>
      </c>
      <c r="D5" s="5" t="s">
        <v>11</v>
      </c>
      <c r="E5" s="4"/>
    </row>
    <row r="6" spans="1:9" x14ac:dyDescent="0.25">
      <c r="A6" s="5" t="s">
        <v>6</v>
      </c>
      <c r="B6" s="5" t="s">
        <v>9</v>
      </c>
      <c r="C6" s="6">
        <f>G6</f>
        <v>99135627.590000004</v>
      </c>
      <c r="D6" s="6">
        <f>C6</f>
        <v>99135627.590000004</v>
      </c>
      <c r="E6" s="7">
        <v>864372.41</v>
      </c>
      <c r="G6" s="3">
        <f>100000000-E6</f>
        <v>99135627.590000004</v>
      </c>
    </row>
    <row r="7" spans="1:9" x14ac:dyDescent="0.25">
      <c r="A7" s="5" t="s">
        <v>7</v>
      </c>
      <c r="B7" s="5" t="s">
        <v>9</v>
      </c>
      <c r="C7" s="6">
        <f>G7</f>
        <v>198931454.77000001</v>
      </c>
      <c r="D7" s="6">
        <f>C7</f>
        <v>198931454.77000001</v>
      </c>
      <c r="E7" s="7">
        <v>1068545.23</v>
      </c>
      <c r="G7" s="3">
        <f>200000000-E7</f>
        <v>198931454.77000001</v>
      </c>
      <c r="H7" s="2" t="s">
        <v>14</v>
      </c>
      <c r="I7" s="3">
        <v>3886850.38</v>
      </c>
    </row>
    <row r="8" spans="1:9" x14ac:dyDescent="0.25">
      <c r="A8" s="5" t="s">
        <v>8</v>
      </c>
      <c r="B8" s="5" t="s">
        <v>9</v>
      </c>
      <c r="C8" s="6">
        <f>G8</f>
        <v>143692656.85999998</v>
      </c>
      <c r="D8" s="6">
        <f>C8</f>
        <v>143692656.85999998</v>
      </c>
      <c r="E8" s="7">
        <f>I11</f>
        <v>7571315.5199999996</v>
      </c>
      <c r="G8" s="3">
        <f>151263972.38-I11</f>
        <v>143692656.85999998</v>
      </c>
      <c r="H8" s="2" t="s">
        <v>12</v>
      </c>
      <c r="I8" s="3">
        <v>26965.21</v>
      </c>
    </row>
    <row r="9" spans="1:9" x14ac:dyDescent="0.25">
      <c r="H9" s="2" t="s">
        <v>8</v>
      </c>
      <c r="I9" s="3">
        <v>2532829.87</v>
      </c>
    </row>
    <row r="10" spans="1:9" x14ac:dyDescent="0.25">
      <c r="H10" s="2" t="s">
        <v>13</v>
      </c>
      <c r="I10" s="3">
        <v>1124670.06</v>
      </c>
    </row>
    <row r="11" spans="1:9" x14ac:dyDescent="0.25">
      <c r="I11" s="3">
        <f>SUM(I7:I10)</f>
        <v>7571315.5199999996</v>
      </c>
    </row>
  </sheetData>
  <mergeCells count="7">
    <mergeCell ref="A1:E1"/>
    <mergeCell ref="A2:E2"/>
    <mergeCell ref="A3:E3"/>
    <mergeCell ref="C4:D4"/>
    <mergeCell ref="A4:A5"/>
    <mergeCell ref="B4:B5"/>
    <mergeCell ref="E4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CEAC17</dc:creator>
  <cp:lastModifiedBy>CEAC17</cp:lastModifiedBy>
  <cp:lastPrinted>2024-04-09T20:05:36Z</cp:lastPrinted>
  <dcterms:created xsi:type="dcterms:W3CDTF">2024-04-09T19:08:48Z</dcterms:created>
  <dcterms:modified xsi:type="dcterms:W3CDTF">2024-04-09T20:07:37Z</dcterms:modified>
</cp:coreProperties>
</file>